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<sst xmlns="http://schemas.openxmlformats.org/spreadsheetml/2006/main" count="8" uniqueCount="8">
  <si>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ODDS RATIO</t>
  </si>
  <si>
    <t>EVENT PROPORTION</t>
  </si>
  <si>
    <t>POWER</t>
  </si>
  <si>
    <t xml:space="preserve">TOTAL N = </t>
  </si>
  <si>
    <t>LOGISTIC REGRESSION</t>
  </si>
  <si>
    <t>CORRELATION X1 WITH OTHER X</t>
  </si>
  <si>
    <t>TO DETECT X1 ODDS RATIO OF</t>
  </si>
  <si>
    <t>TYPE I ERROR (ONE-TAILED)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</si>
</sst>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31.140625" style="0" customWidth="1"/>
    <col min="3" max="3" width="11.140625" style="0" customWidth="1"/>
    <col min="5" max="5" width="12.28125" style="0" bestFit="1" customWidth="1"/>
    <col min="8" max="8" width="9.140625" style="4" customWidth="1"/>
  </cols>
  <sheetData>
    <row r="1" spans="1:2" ht="12.75">
      <c r="A1" s="7" t="s">
        <v>7</v>
      </c>
      <c r="B1" s="11">
        <v>0.05</v>
      </c>
    </row>
    <row r="2" spans="1:8" ht="12.75">
      <c r="A2" s="10" t="s">
        <v>0</v>
      </c>
      <c r="B2" s="3">
        <v>1.8</v>
      </c>
      <c r="C2" s="1"/>
      <c r="D2" s="1"/>
      <c r="H2" s="5"/>
    </row>
    <row r="3" spans="1:8" ht="12.75">
      <c r="A3" s="10" t="s">
        <v>1</v>
      </c>
      <c r="B3" s="2">
        <v>0.2</v>
      </c>
      <c r="C3" s="1"/>
      <c r="D3" s="1"/>
      <c r="H3" s="6"/>
    </row>
    <row r="4" spans="1:8" ht="12.75">
      <c r="A4" s="10" t="s">
        <v>2</v>
      </c>
      <c r="B4" s="2">
        <v>0.9</v>
      </c>
      <c r="C4" s="1"/>
      <c r="D4" s="1"/>
      <c r="H4" s="6"/>
    </row>
    <row r="5" spans="1:8" ht="12.75">
      <c r="A5" s="10" t="s">
        <v>5</v>
      </c>
      <c r="B5" s="2">
        <v>0</v>
      </c>
      <c r="C5" s="1"/>
      <c r="D5" s="1"/>
      <c r="H5" s="6"/>
    </row>
    <row r="6" spans="1:8" ht="12.75">
      <c r="A6" s="10"/>
      <c r="B6" s="12"/>
      <c r="C6" s="1"/>
      <c r="D6" s="1"/>
      <c r="H6" s="6"/>
    </row>
    <row r="7" spans="1:4" ht="12.75">
      <c r="A7" s="1"/>
      <c r="B7" s="1"/>
      <c r="C7" s="1"/>
      <c r="D7" s="1"/>
    </row>
    <row r="8" spans="1:4" ht="12.75" hidden="1">
      <c r="A8" s="1"/>
      <c r="B8" s="1"/>
      <c r="C8" s="1">
        <f>(1+(1+LN(B2)*LN(B2))*EXP(5*LN(B2)*LN(B2)/4))/(1+EXP(-(LN(B2)*LN(B2))/4))</f>
        <v>1.6024153246800261</v>
      </c>
      <c r="D8" s="1"/>
    </row>
    <row r="9" spans="1:4" ht="12.75" hidden="1">
      <c r="A9" s="1"/>
      <c r="B9" s="1"/>
      <c r="C9" s="1">
        <f>POWER((NORMINV(1-B1,0,1)+EXP(-LN(B2)*LN(B2)/4)*NORMINV(B4,0,1)),2)</f>
        <v>7.954425245153638</v>
      </c>
      <c r="D9" s="1">
        <f>C9*(1+2*B3*C8)/(B3*LN(B2)*LN(B2))</f>
        <v>188.9030491957243</v>
      </c>
    </row>
    <row r="10" ht="12.75" hidden="1"/>
    <row r="11" ht="12.75" hidden="1">
      <c r="D11">
        <f>NORMINV(0.05,0,1)</f>
        <v>-1.6448536269514742</v>
      </c>
    </row>
    <row r="12" spans="1:5" ht="12.75">
      <c r="A12" s="7" t="s">
        <v>4</v>
      </c>
      <c r="D12" s="9" t="s">
        <v>3</v>
      </c>
      <c r="E12" s="8">
        <f>ROUNDUP((D9/(1-B5*B5))+0.5,0)</f>
        <v>190</v>
      </c>
    </row>
    <row r="13" spans="1:2" ht="12.75">
      <c r="A13" s="7" t="s">
        <v>6</v>
      </c>
      <c r="B13" s="7">
        <f>B2</f>
        <v>1.8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Administrator</cp:lastModifiedBy>
  <dcterms:created xsi:type="dcterms:W3CDTF">2006-11-07T11:25:11Z</dcterms:created>
  <dcterms:modified xsi:type="dcterms:W3CDTF">2009-07-30T10:20:29Z</dcterms:modified>
  <cp:category/>
  <cp:version/>
  <cp:contentType/>
  <cp:contentStatus/>
</cp:coreProperties>
</file>